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0" windowWidth="20736" windowHeight="1164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6"/>
  <c r="D11"/>
  <c r="E11"/>
  <c r="F11"/>
  <c r="G11"/>
  <c r="H11"/>
  <c r="I11"/>
  <c r="J11"/>
  <c r="K11"/>
  <c r="L11"/>
  <c r="M11"/>
  <c r="N11"/>
  <c r="O11"/>
  <c r="P11"/>
  <c r="Q11"/>
  <c r="B11"/>
  <c r="V10" l="1"/>
  <c r="W10" s="1"/>
  <c r="V9"/>
  <c r="W9" s="1"/>
  <c r="T10"/>
  <c r="U10" s="1"/>
  <c r="T9"/>
  <c r="U9" s="1"/>
  <c r="S10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<sst xmlns="http://schemas.openxmlformats.org/spreadsheetml/2006/main" count="39" uniqueCount="22">
  <si>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</si>
  <si>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</si>
  <si>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</si>
  <si>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</si>
  <si>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</si>
  <si>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</si>
  <si>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</si>
  <si>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</si>
  <si>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</si>
  <si>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</si>
  <si>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</si>
  <si>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</si>
  <si>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</si>
  <si>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</si>
  <si>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</si>
  <si>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</si>
  <si>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</si>
  <si>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</si>
  <si>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Оқыту тілі қазақ</t>
  </si>
  <si>
    <t>Әдіскерінің аты-жөні Л.М.Муканова</t>
  </si>
  <si>
    <t xml:space="preserve">МДҰ атауы ЖШС "К.Ж.Муханов" "Сұлтан" жеке балабақшасы </t>
  </si>
  <si>
    <t>Мекен-жайы Ш.Калдаякова 36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</si>
</sst>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zoomScaleNormal="100" workbookViewId="0">
      <selection activeCell="R12" sqref="R12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2"/>
      <c r="O1" s="22"/>
      <c r="V1" s="27" t="s">
        <v>12</v>
      </c>
      <c r="W1" s="27"/>
    </row>
    <row r="2" spans="1:23" ht="15.6">
      <c r="B2" s="7" t="s">
        <v>14</v>
      </c>
      <c r="C2" s="2"/>
      <c r="E2" s="2"/>
      <c r="F2" s="2"/>
      <c r="I2" s="20" t="s">
        <v>20</v>
      </c>
      <c r="J2" s="20"/>
      <c r="K2" s="20"/>
      <c r="L2" s="20"/>
      <c r="M2" s="20"/>
      <c r="N2" s="3"/>
      <c r="O2" s="3"/>
    </row>
    <row r="3" spans="1:23" ht="15.6">
      <c r="A3" s="3"/>
      <c r="B3" s="26" t="s">
        <v>19</v>
      </c>
      <c r="C3" s="26"/>
      <c r="D3" s="26"/>
      <c r="E3" s="26"/>
      <c r="F3" s="26"/>
      <c r="G3" s="26"/>
      <c r="H3" s="2"/>
      <c r="I3" s="28" t="s">
        <v>21</v>
      </c>
      <c r="J3" s="28"/>
      <c r="K3" s="28"/>
      <c r="L3" s="28"/>
      <c r="M3" s="28"/>
      <c r="N3" s="28"/>
      <c r="O3" s="3"/>
      <c r="P3" s="3"/>
      <c r="Q3" s="3"/>
    </row>
    <row r="4" spans="1:23" ht="15.6">
      <c r="C4" s="8"/>
      <c r="E4" s="3"/>
      <c r="F4" s="3"/>
      <c r="I4" s="29" t="s">
        <v>18</v>
      </c>
      <c r="J4" s="29"/>
      <c r="K4" s="29"/>
      <c r="L4" s="29"/>
      <c r="M4" s="29"/>
      <c r="N4" s="29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4" t="s">
        <v>17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16</v>
      </c>
      <c r="S7" s="21"/>
      <c r="T7" s="21"/>
      <c r="U7" s="21"/>
      <c r="V7" s="21"/>
      <c r="W7" s="21"/>
    </row>
    <row r="8" spans="1:23" ht="78">
      <c r="A8" s="25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41</v>
      </c>
      <c r="D9" s="11">
        <v>43</v>
      </c>
      <c r="E9" s="11">
        <v>16</v>
      </c>
      <c r="F9" s="11">
        <v>41</v>
      </c>
      <c r="G9" s="11">
        <v>35</v>
      </c>
      <c r="H9" s="11">
        <v>24</v>
      </c>
      <c r="I9" s="11">
        <v>40</v>
      </c>
      <c r="J9" s="11">
        <v>36</v>
      </c>
      <c r="K9" s="11">
        <v>24</v>
      </c>
      <c r="L9" s="11">
        <v>44</v>
      </c>
      <c r="M9" s="11">
        <v>40</v>
      </c>
      <c r="N9" s="11">
        <v>10</v>
      </c>
      <c r="O9" s="11">
        <v>36</v>
      </c>
      <c r="P9" s="11">
        <v>48</v>
      </c>
      <c r="Q9" s="11">
        <v>12</v>
      </c>
      <c r="R9" s="5">
        <v>40.4</v>
      </c>
      <c r="S9" s="6">
        <f t="shared" ref="S9:S10" si="0">R9*100/B9</f>
        <v>161.6</v>
      </c>
      <c r="T9" s="5">
        <f t="shared" ref="T9:T10" si="1">(D9+G9+J9+M9+P9)/5</f>
        <v>40.4</v>
      </c>
      <c r="U9" s="6">
        <f t="shared" ref="U9:U10" si="2">T9*100/B9</f>
        <v>161.6</v>
      </c>
      <c r="V9" s="19">
        <f t="shared" ref="V9:V10" si="3">(E9+H9+K9+N9+Q9)/5</f>
        <v>17.2</v>
      </c>
      <c r="W9" s="6">
        <f t="shared" ref="W9:W10" si="4">V9*100/B9</f>
        <v>68.8</v>
      </c>
    </row>
    <row r="10" spans="1:23" ht="15.6">
      <c r="A10" s="15" t="s">
        <v>15</v>
      </c>
      <c r="B10" s="11">
        <v>25</v>
      </c>
      <c r="C10" s="11">
        <v>48</v>
      </c>
      <c r="D10" s="11">
        <v>42</v>
      </c>
      <c r="E10" s="11">
        <v>12</v>
      </c>
      <c r="F10" s="11">
        <v>44</v>
      </c>
      <c r="G10" s="11">
        <v>36</v>
      </c>
      <c r="H10" s="11">
        <v>20</v>
      </c>
      <c r="I10" s="11">
        <v>40</v>
      </c>
      <c r="J10" s="11">
        <v>40</v>
      </c>
      <c r="K10" s="11">
        <v>20</v>
      </c>
      <c r="L10" s="11">
        <v>44</v>
      </c>
      <c r="M10" s="11">
        <v>48</v>
      </c>
      <c r="N10" s="11">
        <v>8</v>
      </c>
      <c r="O10" s="11">
        <v>48</v>
      </c>
      <c r="P10" s="11">
        <v>40</v>
      </c>
      <c r="Q10" s="11">
        <v>12</v>
      </c>
      <c r="R10" s="5">
        <v>44.8</v>
      </c>
      <c r="S10" s="6">
        <f t="shared" si="0"/>
        <v>179.2</v>
      </c>
      <c r="T10" s="5">
        <f t="shared" si="1"/>
        <v>41.2</v>
      </c>
      <c r="U10" s="6">
        <f t="shared" si="2"/>
        <v>164.8</v>
      </c>
      <c r="V10" s="19">
        <f t="shared" si="3"/>
        <v>14.4</v>
      </c>
      <c r="W10" s="6">
        <f t="shared" si="4"/>
        <v>57.6</v>
      </c>
    </row>
    <row r="11" spans="1:23" ht="15.6">
      <c r="A11" s="13" t="s">
        <v>0</v>
      </c>
      <c r="B11" s="13">
        <f t="shared" ref="B11:Q11" si="5">SUM(B8:B10)</f>
        <v>50</v>
      </c>
      <c r="C11" s="13">
        <f t="shared" si="5"/>
        <v>89</v>
      </c>
      <c r="D11" s="13">
        <f t="shared" si="5"/>
        <v>85</v>
      </c>
      <c r="E11" s="13">
        <f t="shared" si="5"/>
        <v>28</v>
      </c>
      <c r="F11" s="13">
        <f t="shared" si="5"/>
        <v>85</v>
      </c>
      <c r="G11" s="13">
        <f t="shared" si="5"/>
        <v>71</v>
      </c>
      <c r="H11" s="13">
        <f t="shared" si="5"/>
        <v>44</v>
      </c>
      <c r="I11" s="13">
        <f t="shared" si="5"/>
        <v>80</v>
      </c>
      <c r="J11" s="13">
        <f t="shared" si="5"/>
        <v>76</v>
      </c>
      <c r="K11" s="13">
        <f t="shared" si="5"/>
        <v>44</v>
      </c>
      <c r="L11" s="13">
        <f t="shared" si="5"/>
        <v>88</v>
      </c>
      <c r="M11" s="13">
        <f t="shared" si="5"/>
        <v>88</v>
      </c>
      <c r="N11" s="13">
        <f t="shared" si="5"/>
        <v>18</v>
      </c>
      <c r="O11" s="13">
        <f t="shared" si="5"/>
        <v>84</v>
      </c>
      <c r="P11" s="13">
        <f t="shared" si="5"/>
        <v>88</v>
      </c>
      <c r="Q11" s="13">
        <f t="shared" si="5"/>
        <v>24</v>
      </c>
      <c r="R11" s="5">
        <v>85.2</v>
      </c>
      <c r="S11" s="6"/>
      <c r="T11" s="5"/>
      <c r="U11" s="6"/>
      <c r="V11" s="19"/>
      <c r="W11" s="6"/>
    </row>
    <row r="12" spans="1:23" ht="17.25" customHeight="1">
      <c r="A12" s="18" t="s">
        <v>7</v>
      </c>
      <c r="B12" s="14">
        <f>B11*100/B11</f>
        <v>100</v>
      </c>
      <c r="C12" s="12">
        <f>C11*100/B11</f>
        <v>178</v>
      </c>
      <c r="D12" s="12">
        <f>D11*100/B11</f>
        <v>170</v>
      </c>
      <c r="E12" s="12">
        <f>E11*100/B11</f>
        <v>56</v>
      </c>
      <c r="F12" s="12">
        <f>F11*100/B11</f>
        <v>170</v>
      </c>
      <c r="G12" s="12">
        <f>G11*100/B11</f>
        <v>142</v>
      </c>
      <c r="H12" s="12">
        <f>H11*100/B11</f>
        <v>88</v>
      </c>
      <c r="I12" s="12">
        <f>I11*100/B11</f>
        <v>160</v>
      </c>
      <c r="J12" s="12">
        <f>J11*100/B11</f>
        <v>152</v>
      </c>
      <c r="K12" s="12">
        <f>K11*100/B11</f>
        <v>88</v>
      </c>
      <c r="L12" s="12">
        <f>L11*100/B11</f>
        <v>176</v>
      </c>
      <c r="M12" s="12">
        <f>M11*100/B11</f>
        <v>176</v>
      </c>
      <c r="N12" s="12">
        <f>N11*100/B11</f>
        <v>36</v>
      </c>
      <c r="O12" s="12">
        <f>O11*100/B11</f>
        <v>168</v>
      </c>
      <c r="P12" s="12">
        <f>P11*100/B11</f>
        <v>176</v>
      </c>
      <c r="Q12" s="12">
        <f>Q11*100/B11</f>
        <v>48</v>
      </c>
      <c r="R12" s="16"/>
      <c r="S12" s="16"/>
      <c r="T12" s="16"/>
      <c r="U12" s="16"/>
      <c r="V12" s="16"/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3"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2026-09-13T11:32:04Z</dcterms:modified>
</cp:coreProperties>
</file>